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_xlfn.AVERAGEIF" hidden="1">#NAME?</definedName>
  </definedNames>
  <calcPr fullCalcOnLoad="1"/>
</workbook>
</file>

<file path=xl/comments1.xml><?xml version="1.0" encoding="utf-8"?>
<comments xmlns="http://schemas.openxmlformats.org/spreadsheetml/2006/main">
  <authors>
    <author>Tony Smith</author>
  </authors>
  <commentList>
    <comment ref="I44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ASA#</t>
        </r>
      </text>
    </comment>
    <comment ref="I48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ASA#</t>
        </r>
      </text>
    </comment>
    <comment ref="I46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ASA#</t>
        </r>
      </text>
    </comment>
    <comment ref="I26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ASA#</t>
        </r>
      </text>
    </comment>
    <comment ref="I10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ASA#</t>
        </r>
      </text>
    </comment>
    <comment ref="I12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ASA#</t>
        </r>
      </text>
    </comment>
    <comment ref="Q9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ASA#
</t>
        </r>
      </text>
    </comment>
    <comment ref="Q22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ASA#</t>
        </r>
      </text>
    </comment>
    <comment ref="Q26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ASA#</t>
        </r>
      </text>
    </comment>
    <comment ref="Q10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ASA#</t>
        </r>
      </text>
    </comment>
    <comment ref="Q47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ASA#</t>
        </r>
      </text>
    </comment>
  </commentList>
</comments>
</file>

<file path=xl/sharedStrings.xml><?xml version="1.0" encoding="utf-8"?>
<sst xmlns="http://schemas.openxmlformats.org/spreadsheetml/2006/main" count="169" uniqueCount="100">
  <si>
    <t>Wakefield District Harriers &amp; A.C.</t>
  </si>
  <si>
    <t>2011 Distance League Championships</t>
  </si>
  <si>
    <t>Runners</t>
  </si>
  <si>
    <t>Cat</t>
  </si>
  <si>
    <t>Total</t>
  </si>
  <si>
    <t>Christopher Ward</t>
  </si>
  <si>
    <t>SM</t>
  </si>
  <si>
    <t>Paul Robinson</t>
  </si>
  <si>
    <t>M40</t>
  </si>
  <si>
    <t>Joanne Biltcliffe</t>
  </si>
  <si>
    <t>F35</t>
  </si>
  <si>
    <t>Patricia Wood</t>
  </si>
  <si>
    <t>F55</t>
  </si>
  <si>
    <t>Steve Wilkinson</t>
  </si>
  <si>
    <t>M50</t>
  </si>
  <si>
    <t>Neil Dutton</t>
  </si>
  <si>
    <t>M35</t>
  </si>
  <si>
    <t>Richard West</t>
  </si>
  <si>
    <t>Simeon James Morris</t>
  </si>
  <si>
    <t>Peter McNamara</t>
  </si>
  <si>
    <t>Sarah Bostwick</t>
  </si>
  <si>
    <t>SL</t>
  </si>
  <si>
    <t xml:space="preserve"> </t>
  </si>
  <si>
    <t>Mark Whitehouse</t>
  </si>
  <si>
    <t>Tony Smith</t>
  </si>
  <si>
    <t>Nicola Steel</t>
  </si>
  <si>
    <t>Paul Hallas</t>
  </si>
  <si>
    <t>Michael Jones</t>
  </si>
  <si>
    <t>Carl Quinn</t>
  </si>
  <si>
    <t>Anthony White</t>
  </si>
  <si>
    <t>Matthew Dodsworth</t>
  </si>
  <si>
    <t>Steve Lowe</t>
  </si>
  <si>
    <t>Anthony Audsley</t>
  </si>
  <si>
    <t>M55</t>
  </si>
  <si>
    <t>Hugh Allen</t>
  </si>
  <si>
    <t>Sharon Sykes</t>
  </si>
  <si>
    <t>F40</t>
  </si>
  <si>
    <t>Alan Spurr</t>
  </si>
  <si>
    <t>M45</t>
  </si>
  <si>
    <t>Daniel Benjamin</t>
  </si>
  <si>
    <t>Ian Shipley</t>
  </si>
  <si>
    <t>Chris Sweeting</t>
  </si>
  <si>
    <t>Helen Singleton</t>
  </si>
  <si>
    <t>Annabel Mason</t>
  </si>
  <si>
    <t>JF</t>
  </si>
  <si>
    <t>Paul Lockwood</t>
  </si>
  <si>
    <t>John Mason</t>
  </si>
  <si>
    <t>Matthew O'Connor</t>
  </si>
  <si>
    <t>MJ</t>
  </si>
  <si>
    <t>Brian Fozzard</t>
  </si>
  <si>
    <t>M70</t>
  </si>
  <si>
    <t>Brian Horsfall</t>
  </si>
  <si>
    <t xml:space="preserve">  </t>
  </si>
  <si>
    <t>Julie Greenwood</t>
  </si>
  <si>
    <t>Steve Tibbs</t>
  </si>
  <si>
    <t>Paul Minns</t>
  </si>
  <si>
    <t>Steven Eastwood</t>
  </si>
  <si>
    <t>Claire Sykes</t>
  </si>
  <si>
    <t>Craig Orr</t>
  </si>
  <si>
    <t>Martin Holding</t>
  </si>
  <si>
    <t>Anna Gaches</t>
  </si>
  <si>
    <t>Michael Cromack</t>
  </si>
  <si>
    <t>Stuart Anderson</t>
  </si>
  <si>
    <t>Mark Box</t>
  </si>
  <si>
    <t>Matthew Remmer</t>
  </si>
  <si>
    <t>Samantha Crowe</t>
  </si>
  <si>
    <t>Peter Cruickshanks</t>
  </si>
  <si>
    <t>Brian Cooper</t>
  </si>
  <si>
    <t>Jacqui Brooke</t>
  </si>
  <si>
    <t>Holly Hume</t>
  </si>
  <si>
    <t>Michael Logan</t>
  </si>
  <si>
    <t>Louise Sykes</t>
  </si>
  <si>
    <t>David Sharp</t>
  </si>
  <si>
    <t>Ray Owram</t>
  </si>
  <si>
    <t>Stuart Scott</t>
  </si>
  <si>
    <t>Sean Stanger</t>
  </si>
  <si>
    <t>Simon Enright</t>
  </si>
  <si>
    <t>Diane Simmons</t>
  </si>
  <si>
    <t>F50</t>
  </si>
  <si>
    <t>Ruth Bailey</t>
  </si>
  <si>
    <t>Steven Guest</t>
  </si>
  <si>
    <t>*Confirmation of full dob required to enable score to be calculated</t>
  </si>
  <si>
    <t>John Convery</t>
  </si>
  <si>
    <t>David Brailsford</t>
  </si>
  <si>
    <t>Glen Shelley</t>
  </si>
  <si>
    <t>Dave Dawson</t>
  </si>
  <si>
    <t>Keith Jones</t>
  </si>
  <si>
    <t>Keith Singleton</t>
  </si>
  <si>
    <t>1= Huddersfield 10km  2= Norton 9                3= Wakefield 10km     4= Rothwell 10km      5= Askern 10km         6= Temple of Doom 5km                          7= Goole Riverbank Challenge                  8= Nostell Priory 5  9=Askern 10 mile     10= Sandal Castle 10km 11= 1st West Yorkshire Cross Country – Guiseley 
12= Woodland Challenge                  13= 3rd West Yorkshire Cross Country or Barnsley 10km   
14= 4th West Yorkshire Cross Country - Wakefield                
15= Denby Dale Travellers 6            
16= Auld Lang Syne</t>
  </si>
  <si>
    <t>Alex Potter</t>
  </si>
  <si>
    <t>Denise Tibbs</t>
  </si>
  <si>
    <t>F45</t>
  </si>
  <si>
    <t>Katie McHale</t>
  </si>
  <si>
    <t>Christopher Price</t>
  </si>
  <si>
    <t>Stephen Tilford</t>
  </si>
  <si>
    <t>Chris Hunter</t>
  </si>
  <si>
    <t>Alistair Robinson</t>
  </si>
  <si>
    <t>Philip Coursey</t>
  </si>
  <si>
    <t>Sally Smith</t>
  </si>
  <si>
    <t># Average Score Award (ASA). Wakefield Harriers who marshalled at Race 6 &amp; Race 14 will be awarded their average series score, so that they are not penalised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</si>
</sst>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/>
      <protection locked="0"/>
    </xf>
    <xf numFmtId="0" fontId="1" fillId="33" borderId="13" xfId="0" applyNumberFormat="1" applyFont="1" applyFill="1" applyBorder="1" applyAlignment="1" applyProtection="1">
      <alignment/>
      <protection locked="0"/>
    </xf>
    <xf numFmtId="0" fontId="1" fillId="33" borderId="13" xfId="0" applyNumberFormat="1" applyFont="1" applyFill="1" applyBorder="1" applyAlignment="1" applyProtection="1">
      <alignment horizontal="center"/>
      <protection locked="0"/>
    </xf>
    <xf numFmtId="0" fontId="1" fillId="33" borderId="14" xfId="0" applyNumberFormat="1" applyFont="1" applyFill="1" applyBorder="1" applyAlignment="1" applyProtection="1">
      <alignment/>
      <protection locked="0"/>
    </xf>
    <xf numFmtId="0" fontId="3" fillId="33" borderId="15" xfId="0" applyNumberFormat="1" applyFont="1" applyFill="1" applyBorder="1" applyAlignment="1" applyProtection="1">
      <alignment/>
      <protection locked="0"/>
    </xf>
    <xf numFmtId="0" fontId="4" fillId="33" borderId="16" xfId="0" applyNumberFormat="1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1" fillId="33" borderId="18" xfId="0" applyNumberFormat="1" applyFont="1" applyFill="1" applyBorder="1" applyAlignment="1" applyProtection="1">
      <alignment wrapText="1"/>
      <protection locked="0"/>
    </xf>
    <xf numFmtId="0" fontId="3" fillId="33" borderId="19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wrapText="1"/>
      <protection locked="0"/>
    </xf>
    <xf numFmtId="0" fontId="1" fillId="33" borderId="20" xfId="0" applyNumberFormat="1" applyFont="1" applyFill="1" applyBorder="1" applyAlignment="1" applyProtection="1">
      <alignment/>
      <protection locked="0"/>
    </xf>
    <xf numFmtId="0" fontId="1" fillId="33" borderId="21" xfId="0" applyNumberFormat="1" applyFont="1" applyFill="1" applyBorder="1" applyAlignment="1" applyProtection="1">
      <alignment wrapText="1"/>
      <protection locked="0"/>
    </xf>
    <xf numFmtId="0" fontId="43" fillId="33" borderId="13" xfId="0" applyNumberFormat="1" applyFont="1" applyFill="1" applyBorder="1" applyAlignment="1" applyProtection="1">
      <alignment horizontal="center"/>
      <protection locked="0"/>
    </xf>
    <xf numFmtId="0" fontId="1" fillId="33" borderId="11" xfId="0" applyNumberFormat="1" applyFont="1" applyFill="1" applyBorder="1" applyAlignment="1" applyProtection="1">
      <alignment/>
      <protection locked="0"/>
    </xf>
    <xf numFmtId="0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22" xfId="0" applyNumberFormat="1" applyFont="1" applyFill="1" applyBorder="1" applyAlignment="1" applyProtection="1">
      <alignment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0" fontId="7" fillId="33" borderId="13" xfId="0" applyNumberFormat="1" applyFont="1" applyFill="1" applyBorder="1" applyAlignment="1" applyProtection="1">
      <alignment horizontal="center"/>
      <protection locked="0"/>
    </xf>
    <xf numFmtId="0" fontId="7" fillId="33" borderId="22" xfId="0" applyNumberFormat="1" applyFont="1" applyFill="1" applyBorder="1" applyAlignment="1" applyProtection="1">
      <alignment horizontal="center"/>
      <protection locked="0"/>
    </xf>
    <xf numFmtId="0" fontId="43" fillId="33" borderId="11" xfId="0" applyNumberFormat="1" applyFont="1" applyFill="1" applyBorder="1" applyAlignment="1" applyProtection="1">
      <alignment horizontal="center"/>
      <protection locked="0"/>
    </xf>
    <xf numFmtId="0" fontId="43" fillId="33" borderId="2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10.00390625" defaultRowHeight="12.75"/>
  <cols>
    <col min="1" max="1" width="20.8515625" style="1" customWidth="1"/>
    <col min="2" max="2" width="6.28125" style="1" customWidth="1"/>
    <col min="3" max="3" width="10.00390625" style="1" customWidth="1"/>
    <col min="4" max="4" width="5.00390625" style="1" customWidth="1"/>
    <col min="5" max="5" width="4.57421875" style="1" customWidth="1"/>
    <col min="6" max="6" width="5.7109375" style="1" customWidth="1"/>
    <col min="7" max="7" width="5.57421875" style="1" customWidth="1"/>
    <col min="8" max="8" width="4.28125" style="1" customWidth="1"/>
    <col min="9" max="9" width="5.421875" style="1" customWidth="1"/>
    <col min="10" max="10" width="4.7109375" style="1" customWidth="1"/>
    <col min="11" max="11" width="4.8515625" style="1" customWidth="1"/>
    <col min="12" max="12" width="4.421875" style="1" customWidth="1"/>
    <col min="13" max="13" width="4.00390625" style="1" customWidth="1"/>
    <col min="14" max="16" width="5.421875" style="1" bestFit="1" customWidth="1"/>
    <col min="17" max="19" width="4.00390625" style="1" customWidth="1"/>
    <col min="20" max="16384" width="10.00390625" style="1" customWidth="1"/>
  </cols>
  <sheetData>
    <row r="1" s="2" customFormat="1" ht="18">
      <c r="A1" s="2" t="s">
        <v>0</v>
      </c>
    </row>
    <row r="2" spans="1:2" s="2" customFormat="1" ht="18">
      <c r="A2" s="3" t="s">
        <v>1</v>
      </c>
      <c r="B2" s="3"/>
    </row>
    <row r="3" spans="1:2" s="2" customFormat="1" ht="18">
      <c r="A3" s="3"/>
      <c r="B3" s="3"/>
    </row>
    <row r="4" spans="1:20" ht="15">
      <c r="A4" s="4" t="s">
        <v>2</v>
      </c>
      <c r="B4" s="5" t="s">
        <v>3</v>
      </c>
      <c r="C4" s="6" t="s">
        <v>4</v>
      </c>
      <c r="D4" s="7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 t="s">
        <v>4</v>
      </c>
    </row>
    <row r="5" spans="1:20" s="10" customFormat="1" ht="12.75">
      <c r="A5" s="8" t="s">
        <v>5</v>
      </c>
      <c r="B5" s="8" t="s">
        <v>6</v>
      </c>
      <c r="C5" s="9">
        <f>SUM(D5:S5)-D5</f>
        <v>6094</v>
      </c>
      <c r="D5" s="25">
        <v>713</v>
      </c>
      <c r="E5" s="9"/>
      <c r="F5" s="9">
        <v>766</v>
      </c>
      <c r="G5" s="9"/>
      <c r="H5" s="9">
        <v>775</v>
      </c>
      <c r="I5" s="9">
        <v>771</v>
      </c>
      <c r="J5" s="9">
        <v>780</v>
      </c>
      <c r="K5" s="9"/>
      <c r="L5" s="9">
        <v>761</v>
      </c>
      <c r="M5" s="9">
        <v>745</v>
      </c>
      <c r="N5" s="9">
        <v>753</v>
      </c>
      <c r="O5" s="9"/>
      <c r="P5" s="9"/>
      <c r="Q5" s="9">
        <v>743</v>
      </c>
      <c r="R5" s="9"/>
      <c r="S5" s="9"/>
      <c r="T5" s="9">
        <f>SUM(D5:S5)-D5</f>
        <v>6094</v>
      </c>
    </row>
    <row r="6" spans="1:20" ht="12.75">
      <c r="A6" s="8" t="s">
        <v>7</v>
      </c>
      <c r="B6" s="8" t="s">
        <v>8</v>
      </c>
      <c r="C6" s="9">
        <f>SUM(D6:S6)-D6-R6</f>
        <v>5653</v>
      </c>
      <c r="D6" s="25">
        <v>652</v>
      </c>
      <c r="E6" s="9">
        <v>704</v>
      </c>
      <c r="F6" s="9">
        <v>733</v>
      </c>
      <c r="G6" s="9"/>
      <c r="H6" s="9"/>
      <c r="I6" s="9">
        <v>686</v>
      </c>
      <c r="J6" s="9"/>
      <c r="K6" s="9">
        <v>716</v>
      </c>
      <c r="L6" s="9">
        <v>697</v>
      </c>
      <c r="M6" s="9"/>
      <c r="N6" s="9"/>
      <c r="O6" s="9">
        <v>732</v>
      </c>
      <c r="P6" s="9">
        <v>704</v>
      </c>
      <c r="Q6" s="9">
        <v>681</v>
      </c>
      <c r="R6" s="25">
        <v>680</v>
      </c>
      <c r="S6" s="9"/>
      <c r="T6" s="9">
        <f>SUM(D6:S6)-D6-R6</f>
        <v>5653</v>
      </c>
    </row>
    <row r="7" spans="1:20" ht="12.75">
      <c r="A7" s="8" t="s">
        <v>15</v>
      </c>
      <c r="B7" s="8" t="s">
        <v>16</v>
      </c>
      <c r="C7" s="9">
        <f>SUM(D7:S7)</f>
        <v>5652</v>
      </c>
      <c r="D7" s="9">
        <v>689</v>
      </c>
      <c r="E7" s="9"/>
      <c r="F7" s="9">
        <v>734</v>
      </c>
      <c r="G7" s="9">
        <v>705</v>
      </c>
      <c r="H7" s="9"/>
      <c r="I7" s="9"/>
      <c r="J7" s="9"/>
      <c r="K7" s="9">
        <v>730</v>
      </c>
      <c r="L7" s="9"/>
      <c r="M7" s="9"/>
      <c r="N7" s="9">
        <v>696</v>
      </c>
      <c r="O7" s="9"/>
      <c r="P7" s="9">
        <v>704</v>
      </c>
      <c r="Q7" s="9">
        <v>696</v>
      </c>
      <c r="R7" s="9">
        <v>698</v>
      </c>
      <c r="S7" s="9"/>
      <c r="T7" s="9">
        <f>SUM(D7:S7)</f>
        <v>5652</v>
      </c>
    </row>
    <row r="8" spans="1:20" ht="12.75">
      <c r="A8" s="8" t="s">
        <v>19</v>
      </c>
      <c r="B8" s="8" t="s">
        <v>14</v>
      </c>
      <c r="C8" s="9">
        <f>SUM(D8:S8)</f>
        <v>5503</v>
      </c>
      <c r="D8" s="9">
        <v>789</v>
      </c>
      <c r="E8" s="9"/>
      <c r="F8" s="9"/>
      <c r="G8" s="9"/>
      <c r="H8" s="9"/>
      <c r="I8" s="9"/>
      <c r="J8" s="9"/>
      <c r="K8" s="9"/>
      <c r="L8" s="9">
        <v>810</v>
      </c>
      <c r="M8" s="9">
        <v>805</v>
      </c>
      <c r="N8" s="9">
        <v>797</v>
      </c>
      <c r="O8" s="9">
        <v>809</v>
      </c>
      <c r="P8" s="9"/>
      <c r="Q8" s="9"/>
      <c r="R8" s="9">
        <v>757</v>
      </c>
      <c r="S8" s="9">
        <v>736</v>
      </c>
      <c r="T8" s="9">
        <f>SUM(D8:S8)</f>
        <v>5503</v>
      </c>
    </row>
    <row r="9" spans="1:20" ht="13.5" thickBot="1">
      <c r="A9" s="21" t="s">
        <v>17</v>
      </c>
      <c r="B9" s="21" t="s">
        <v>14</v>
      </c>
      <c r="C9" s="22">
        <f>SUM(D9:S9)</f>
        <v>5011</v>
      </c>
      <c r="D9" s="22">
        <v>642</v>
      </c>
      <c r="E9" s="22"/>
      <c r="F9" s="22"/>
      <c r="G9" s="22">
        <v>736</v>
      </c>
      <c r="H9" s="22"/>
      <c r="I9" s="22">
        <v>704</v>
      </c>
      <c r="J9" s="22">
        <v>752</v>
      </c>
      <c r="K9" s="22"/>
      <c r="L9" s="22"/>
      <c r="M9" s="22"/>
      <c r="N9" s="22">
        <v>720</v>
      </c>
      <c r="O9" s="22">
        <v>741</v>
      </c>
      <c r="P9" s="22"/>
      <c r="Q9" s="27">
        <v>716</v>
      </c>
      <c r="R9" s="22"/>
      <c r="S9" s="22"/>
      <c r="T9" s="22">
        <f>SUM(D9:S9)</f>
        <v>5011</v>
      </c>
    </row>
    <row r="10" spans="1:20" ht="13.5" thickTop="1">
      <c r="A10" s="23" t="s">
        <v>11</v>
      </c>
      <c r="B10" s="23" t="s">
        <v>12</v>
      </c>
      <c r="C10" s="24">
        <f>SUM(D10:S10)-S10</f>
        <v>4999</v>
      </c>
      <c r="D10" s="24">
        <v>567</v>
      </c>
      <c r="E10" s="24"/>
      <c r="F10" s="24">
        <v>634</v>
      </c>
      <c r="G10" s="24"/>
      <c r="H10" s="24">
        <v>639</v>
      </c>
      <c r="I10" s="28">
        <v>616</v>
      </c>
      <c r="J10" s="24">
        <v>643</v>
      </c>
      <c r="K10" s="24"/>
      <c r="L10" s="24">
        <v>603</v>
      </c>
      <c r="M10" s="24"/>
      <c r="N10" s="24"/>
      <c r="O10" s="24"/>
      <c r="P10" s="24">
        <v>681</v>
      </c>
      <c r="Q10" s="28">
        <v>616</v>
      </c>
      <c r="R10" s="24"/>
      <c r="S10" s="26">
        <v>547</v>
      </c>
      <c r="T10" s="24">
        <f>SUM(D10:S10)-S10</f>
        <v>4999</v>
      </c>
    </row>
    <row r="11" spans="1:20" ht="12.75">
      <c r="A11" s="8" t="s">
        <v>9</v>
      </c>
      <c r="B11" s="8" t="s">
        <v>10</v>
      </c>
      <c r="C11" s="9">
        <f>SUM(D11:S11)-M11</f>
        <v>4889</v>
      </c>
      <c r="D11" s="9"/>
      <c r="E11" s="9">
        <v>595</v>
      </c>
      <c r="F11" s="9">
        <v>596</v>
      </c>
      <c r="G11" s="9">
        <v>616</v>
      </c>
      <c r="H11" s="9"/>
      <c r="I11" s="9"/>
      <c r="J11" s="9"/>
      <c r="K11" s="9">
        <v>609</v>
      </c>
      <c r="L11" s="9">
        <v>610</v>
      </c>
      <c r="M11" s="25">
        <v>580</v>
      </c>
      <c r="N11" s="9"/>
      <c r="O11" s="9">
        <v>646</v>
      </c>
      <c r="P11" s="9">
        <v>633</v>
      </c>
      <c r="Q11" s="9">
        <v>584</v>
      </c>
      <c r="R11" s="9"/>
      <c r="S11" s="9"/>
      <c r="T11" s="9">
        <f>SUM(D11:S11)-M11</f>
        <v>4889</v>
      </c>
    </row>
    <row r="12" spans="1:20" ht="12.75">
      <c r="A12" s="8" t="s">
        <v>32</v>
      </c>
      <c r="B12" s="8" t="s">
        <v>33</v>
      </c>
      <c r="C12" s="9">
        <f>SUM(D12:S12)</f>
        <v>4718</v>
      </c>
      <c r="D12" s="9">
        <v>666</v>
      </c>
      <c r="E12" s="9">
        <v>704</v>
      </c>
      <c r="F12" s="9"/>
      <c r="G12" s="9"/>
      <c r="H12" s="9"/>
      <c r="I12" s="20">
        <v>674</v>
      </c>
      <c r="J12" s="9"/>
      <c r="K12" s="9"/>
      <c r="L12" s="9"/>
      <c r="M12" s="9"/>
      <c r="N12" s="9"/>
      <c r="O12" s="9">
        <v>721</v>
      </c>
      <c r="P12" s="9">
        <v>696</v>
      </c>
      <c r="Q12" s="9">
        <v>668</v>
      </c>
      <c r="R12" s="9"/>
      <c r="S12" s="9">
        <v>589</v>
      </c>
      <c r="T12" s="9">
        <f>SUM(D12:S12)</f>
        <v>4718</v>
      </c>
    </row>
    <row r="13" spans="1:20" ht="12.75">
      <c r="A13" s="8" t="s">
        <v>23</v>
      </c>
      <c r="B13" s="8" t="s">
        <v>14</v>
      </c>
      <c r="C13" s="9">
        <f>SUM(D13:S13)</f>
        <v>4464</v>
      </c>
      <c r="D13" s="9"/>
      <c r="E13" s="9">
        <v>723</v>
      </c>
      <c r="F13" s="9"/>
      <c r="G13" s="9"/>
      <c r="H13" s="9"/>
      <c r="I13" s="9"/>
      <c r="J13" s="9"/>
      <c r="K13" s="9">
        <v>735</v>
      </c>
      <c r="L13" s="9"/>
      <c r="M13" s="9">
        <v>744</v>
      </c>
      <c r="N13" s="9">
        <v>729</v>
      </c>
      <c r="O13" s="9">
        <v>784</v>
      </c>
      <c r="P13" s="9">
        <v>749</v>
      </c>
      <c r="Q13" s="9"/>
      <c r="R13" s="9"/>
      <c r="S13" s="9"/>
      <c r="T13" s="9">
        <f>SUM(D13:S13)</f>
        <v>4464</v>
      </c>
    </row>
    <row r="14" spans="1:20" ht="12.75">
      <c r="A14" s="8" t="s">
        <v>13</v>
      </c>
      <c r="B14" s="8" t="s">
        <v>14</v>
      </c>
      <c r="C14" s="9">
        <f>SUM(D14:S14)</f>
        <v>4387</v>
      </c>
      <c r="D14" s="9"/>
      <c r="E14" s="9"/>
      <c r="F14" s="9">
        <v>746</v>
      </c>
      <c r="G14" s="9"/>
      <c r="H14" s="9"/>
      <c r="I14" s="9">
        <v>743</v>
      </c>
      <c r="J14" s="9"/>
      <c r="K14" s="9">
        <v>744</v>
      </c>
      <c r="L14" s="9"/>
      <c r="M14" s="9">
        <v>745</v>
      </c>
      <c r="N14" s="9"/>
      <c r="O14" s="9"/>
      <c r="P14" s="9"/>
      <c r="Q14" s="9">
        <v>700</v>
      </c>
      <c r="R14" s="9">
        <v>709</v>
      </c>
      <c r="S14" s="9"/>
      <c r="T14" s="9">
        <f>SUM(D14:S14)</f>
        <v>4387</v>
      </c>
    </row>
    <row r="15" spans="1:20" ht="12.75">
      <c r="A15" s="8" t="s">
        <v>24</v>
      </c>
      <c r="B15" s="8" t="s">
        <v>8</v>
      </c>
      <c r="C15" s="9">
        <f>SUM(D15:S15)</f>
        <v>4105</v>
      </c>
      <c r="D15" s="9"/>
      <c r="E15" s="9">
        <v>694</v>
      </c>
      <c r="F15" s="9">
        <v>694</v>
      </c>
      <c r="G15" s="9">
        <v>692</v>
      </c>
      <c r="H15" s="9"/>
      <c r="I15" s="9"/>
      <c r="J15" s="9"/>
      <c r="K15" s="9"/>
      <c r="L15" s="9"/>
      <c r="M15" s="9"/>
      <c r="N15" s="9"/>
      <c r="O15" s="9"/>
      <c r="P15" s="9">
        <v>672</v>
      </c>
      <c r="Q15" s="9">
        <v>687</v>
      </c>
      <c r="R15" s="9">
        <v>666</v>
      </c>
      <c r="S15" s="9"/>
      <c r="T15" s="9">
        <f>SUM(D15:S15)</f>
        <v>4105</v>
      </c>
    </row>
    <row r="16" spans="1:20" ht="12.75">
      <c r="A16" s="8" t="s">
        <v>37</v>
      </c>
      <c r="B16" s="8" t="s">
        <v>38</v>
      </c>
      <c r="C16" s="9">
        <f>SUM(D16:S16)</f>
        <v>3779</v>
      </c>
      <c r="D16" s="9"/>
      <c r="E16" s="9"/>
      <c r="F16" s="9">
        <v>637</v>
      </c>
      <c r="G16" s="9"/>
      <c r="H16" s="9"/>
      <c r="I16" s="9"/>
      <c r="J16" s="9"/>
      <c r="K16" s="9">
        <v>626</v>
      </c>
      <c r="L16" s="9"/>
      <c r="M16" s="9"/>
      <c r="N16" s="9">
        <v>640</v>
      </c>
      <c r="O16" s="9"/>
      <c r="P16" s="9">
        <v>636</v>
      </c>
      <c r="Q16" s="9">
        <v>648</v>
      </c>
      <c r="R16" s="9"/>
      <c r="S16" s="9">
        <v>592</v>
      </c>
      <c r="T16" s="9">
        <f>SUM(D16:S16)</f>
        <v>3779</v>
      </c>
    </row>
    <row r="17" spans="1:20" ht="12.75">
      <c r="A17" s="8" t="s">
        <v>30</v>
      </c>
      <c r="B17" s="8" t="s">
        <v>16</v>
      </c>
      <c r="C17" s="9">
        <f>SUM(D17:S17)</f>
        <v>3473</v>
      </c>
      <c r="D17" s="9">
        <v>698</v>
      </c>
      <c r="E17" s="9"/>
      <c r="F17" s="9">
        <v>716</v>
      </c>
      <c r="G17" s="9"/>
      <c r="H17" s="9"/>
      <c r="I17" s="9"/>
      <c r="J17" s="9"/>
      <c r="K17" s="9"/>
      <c r="L17" s="9"/>
      <c r="M17" s="9"/>
      <c r="N17" s="9">
        <v>670</v>
      </c>
      <c r="O17" s="9"/>
      <c r="P17" s="9">
        <v>722</v>
      </c>
      <c r="Q17" s="9">
        <v>667</v>
      </c>
      <c r="R17" s="9"/>
      <c r="S17" s="9"/>
      <c r="T17" s="9">
        <f>SUM(D17:S17)</f>
        <v>3473</v>
      </c>
    </row>
    <row r="18" spans="1:20" ht="12.75">
      <c r="A18" s="8" t="s">
        <v>74</v>
      </c>
      <c r="B18" s="8" t="s">
        <v>14</v>
      </c>
      <c r="C18" s="9">
        <f>SUM(D18:S18)</f>
        <v>3433</v>
      </c>
      <c r="D18" s="9">
        <v>550</v>
      </c>
      <c r="E18" s="9"/>
      <c r="F18" s="9">
        <v>582</v>
      </c>
      <c r="G18" s="9" t="s">
        <v>22</v>
      </c>
      <c r="H18" s="9">
        <v>601</v>
      </c>
      <c r="I18" s="9"/>
      <c r="J18" s="9"/>
      <c r="K18" s="9">
        <v>569</v>
      </c>
      <c r="L18" s="9"/>
      <c r="M18" s="9"/>
      <c r="N18" s="9"/>
      <c r="O18" s="9">
        <v>554</v>
      </c>
      <c r="P18" s="9">
        <v>577</v>
      </c>
      <c r="Q18" s="9"/>
      <c r="R18" s="9"/>
      <c r="S18" s="9"/>
      <c r="T18" s="9">
        <f>SUM(D18:S18)</f>
        <v>3433</v>
      </c>
    </row>
    <row r="19" spans="1:20" ht="12.75">
      <c r="A19" s="8" t="s">
        <v>46</v>
      </c>
      <c r="B19" s="8" t="s">
        <v>38</v>
      </c>
      <c r="C19" s="9">
        <f>SUM(D19:S19)</f>
        <v>3355</v>
      </c>
      <c r="D19" s="9"/>
      <c r="E19" s="9"/>
      <c r="F19" s="9"/>
      <c r="G19" s="9"/>
      <c r="H19" s="9" t="s">
        <v>22</v>
      </c>
      <c r="I19" s="9">
        <v>831</v>
      </c>
      <c r="J19" s="9"/>
      <c r="K19" s="9"/>
      <c r="L19" s="9"/>
      <c r="M19" s="9"/>
      <c r="N19" s="9">
        <v>856</v>
      </c>
      <c r="O19" s="9"/>
      <c r="P19" s="9">
        <v>846</v>
      </c>
      <c r="Q19" s="9">
        <v>822</v>
      </c>
      <c r="R19" s="9"/>
      <c r="S19" s="9"/>
      <c r="T19" s="9">
        <f>SUM(D19:S19)</f>
        <v>3355</v>
      </c>
    </row>
    <row r="20" spans="1:20" ht="12.75">
      <c r="A20" s="8" t="s">
        <v>28</v>
      </c>
      <c r="B20" s="8" t="s">
        <v>8</v>
      </c>
      <c r="C20" s="9">
        <f>SUM(D20:S20)</f>
        <v>2951</v>
      </c>
      <c r="D20" s="9"/>
      <c r="E20" s="9">
        <v>712</v>
      </c>
      <c r="F20" s="9"/>
      <c r="G20" s="9">
        <v>732</v>
      </c>
      <c r="H20" s="9"/>
      <c r="I20" s="9"/>
      <c r="J20" s="9"/>
      <c r="K20" s="9"/>
      <c r="L20" s="9"/>
      <c r="M20" s="9"/>
      <c r="N20" s="9">
        <v>750</v>
      </c>
      <c r="O20" s="9"/>
      <c r="P20" s="9">
        <v>757</v>
      </c>
      <c r="Q20" s="9"/>
      <c r="R20" s="9"/>
      <c r="S20" s="9"/>
      <c r="T20" s="9">
        <f>SUM(D20:S20)</f>
        <v>2951</v>
      </c>
    </row>
    <row r="21" spans="1:20" ht="12.75">
      <c r="A21" s="8" t="s">
        <v>85</v>
      </c>
      <c r="B21" s="8" t="s">
        <v>8</v>
      </c>
      <c r="C21" s="9">
        <f>SUM(D21:S21)</f>
        <v>2602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633</v>
      </c>
      <c r="O21" s="9"/>
      <c r="P21" s="9">
        <v>681</v>
      </c>
      <c r="Q21" s="9">
        <v>668</v>
      </c>
      <c r="R21" s="9">
        <v>620</v>
      </c>
      <c r="S21" s="9"/>
      <c r="T21" s="9">
        <f>SUM(D21:S21)</f>
        <v>2602</v>
      </c>
    </row>
    <row r="22" spans="1:20" ht="12.75">
      <c r="A22" s="8" t="s">
        <v>35</v>
      </c>
      <c r="B22" s="8" t="s">
        <v>36</v>
      </c>
      <c r="C22" s="9">
        <f>SUM(D22:S22)</f>
        <v>2565</v>
      </c>
      <c r="D22" s="9"/>
      <c r="E22" s="9"/>
      <c r="F22" s="9"/>
      <c r="G22" s="9"/>
      <c r="H22" s="9"/>
      <c r="I22" s="9">
        <v>621</v>
      </c>
      <c r="J22" s="9"/>
      <c r="K22" s="9"/>
      <c r="L22" s="9"/>
      <c r="M22" s="9">
        <v>645</v>
      </c>
      <c r="N22" s="9"/>
      <c r="O22" s="9"/>
      <c r="P22" s="9">
        <v>658</v>
      </c>
      <c r="Q22" s="20">
        <v>641</v>
      </c>
      <c r="R22" s="9"/>
      <c r="S22" s="9"/>
      <c r="T22" s="9">
        <f>SUM(D22:S22)</f>
        <v>2565</v>
      </c>
    </row>
    <row r="23" spans="1:20" ht="12.75">
      <c r="A23" s="8" t="s">
        <v>18</v>
      </c>
      <c r="B23" s="8" t="s">
        <v>6</v>
      </c>
      <c r="C23" s="9">
        <f>SUM(D23:S23)</f>
        <v>2535</v>
      </c>
      <c r="D23" s="9"/>
      <c r="E23" s="9"/>
      <c r="F23" s="9"/>
      <c r="G23" s="9">
        <v>648</v>
      </c>
      <c r="H23" s="9">
        <v>641</v>
      </c>
      <c r="I23" s="9"/>
      <c r="J23" s="9"/>
      <c r="K23" s="9"/>
      <c r="L23" s="9">
        <v>619</v>
      </c>
      <c r="M23" s="9">
        <v>627</v>
      </c>
      <c r="N23" s="9"/>
      <c r="O23" s="9"/>
      <c r="P23" s="9"/>
      <c r="Q23" s="9"/>
      <c r="R23" s="9"/>
      <c r="S23" s="9"/>
      <c r="T23" s="9">
        <f>SUM(D23:S23)</f>
        <v>2535</v>
      </c>
    </row>
    <row r="24" spans="1:20" ht="12.75">
      <c r="A24" s="8" t="s">
        <v>83</v>
      </c>
      <c r="B24" s="8" t="s">
        <v>33</v>
      </c>
      <c r="C24" s="9">
        <f>SUM(D24:S24)</f>
        <v>2422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816</v>
      </c>
      <c r="O24" s="9" t="s">
        <v>22</v>
      </c>
      <c r="P24" s="9">
        <v>821</v>
      </c>
      <c r="Q24" s="9">
        <v>785</v>
      </c>
      <c r="R24" s="9"/>
      <c r="S24" s="9"/>
      <c r="T24" s="9">
        <f>SUM(D24:S24)</f>
        <v>2422</v>
      </c>
    </row>
    <row r="25" spans="1:20" ht="12.75">
      <c r="A25" s="8" t="s">
        <v>20</v>
      </c>
      <c r="B25" s="8" t="s">
        <v>21</v>
      </c>
      <c r="C25" s="9">
        <f>SUM(D25:S25)</f>
        <v>2287</v>
      </c>
      <c r="D25" s="9" t="s">
        <v>22</v>
      </c>
      <c r="E25" s="9">
        <v>760</v>
      </c>
      <c r="F25" s="9">
        <v>769</v>
      </c>
      <c r="G25" s="9">
        <v>758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f>SUM(D25:S25)</f>
        <v>2287</v>
      </c>
    </row>
    <row r="26" spans="1:20" ht="12.75">
      <c r="A26" s="8" t="s">
        <v>60</v>
      </c>
      <c r="B26" s="8" t="s">
        <v>10</v>
      </c>
      <c r="C26" s="9">
        <f>SUM(D26:S26)</f>
        <v>2171</v>
      </c>
      <c r="D26" s="9"/>
      <c r="E26" s="9"/>
      <c r="F26" s="9">
        <v>631</v>
      </c>
      <c r="G26" s="9"/>
      <c r="H26" s="9"/>
      <c r="I26" s="20">
        <v>543</v>
      </c>
      <c r="J26" s="9"/>
      <c r="K26" s="9"/>
      <c r="L26" s="9"/>
      <c r="M26" s="9"/>
      <c r="N26" s="9"/>
      <c r="O26" s="9"/>
      <c r="P26" s="9"/>
      <c r="Q26" s="20">
        <v>543</v>
      </c>
      <c r="R26" s="9"/>
      <c r="S26" s="9">
        <v>454</v>
      </c>
      <c r="T26" s="9">
        <f>SUM(D26:S26)</f>
        <v>2171</v>
      </c>
    </row>
    <row r="27" spans="1:20" ht="12.75">
      <c r="A27" s="8" t="s">
        <v>25</v>
      </c>
      <c r="B27" s="8" t="s">
        <v>21</v>
      </c>
      <c r="C27" s="9">
        <f>SUM(D27:S27)</f>
        <v>1999</v>
      </c>
      <c r="D27" s="9"/>
      <c r="E27" s="9"/>
      <c r="F27" s="9">
        <v>673</v>
      </c>
      <c r="G27" s="9">
        <v>676</v>
      </c>
      <c r="H27" s="9"/>
      <c r="I27" s="9"/>
      <c r="J27" s="9"/>
      <c r="K27" s="9"/>
      <c r="L27" s="9"/>
      <c r="M27" s="9">
        <v>650</v>
      </c>
      <c r="N27" s="9"/>
      <c r="O27" s="9"/>
      <c r="P27" s="9"/>
      <c r="Q27" s="9"/>
      <c r="R27" s="9"/>
      <c r="S27" s="9"/>
      <c r="T27" s="9">
        <f>SUM(D27:S27)</f>
        <v>1999</v>
      </c>
    </row>
    <row r="28" spans="1:20" ht="12.75">
      <c r="A28" s="8" t="s">
        <v>86</v>
      </c>
      <c r="B28" s="8" t="s">
        <v>38</v>
      </c>
      <c r="C28" s="9">
        <f>SUM(D28:S28)</f>
        <v>1962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654</v>
      </c>
      <c r="O28" s="9"/>
      <c r="P28" s="9">
        <v>659</v>
      </c>
      <c r="Q28" s="9">
        <v>649</v>
      </c>
      <c r="R28" s="9"/>
      <c r="S28" s="9"/>
      <c r="T28" s="9">
        <f>SUM(D28:S28)</f>
        <v>1962</v>
      </c>
    </row>
    <row r="29" spans="1:20" ht="12.75">
      <c r="A29" s="8" t="s">
        <v>84</v>
      </c>
      <c r="B29" s="8" t="s">
        <v>6</v>
      </c>
      <c r="C29" s="9">
        <f>SUM(D29:S29)</f>
        <v>1942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671</v>
      </c>
      <c r="O29" s="9"/>
      <c r="P29" s="9">
        <v>642</v>
      </c>
      <c r="Q29" s="9">
        <v>629</v>
      </c>
      <c r="R29" s="9"/>
      <c r="S29" s="9"/>
      <c r="T29" s="9">
        <f>SUM(D29:S29)</f>
        <v>1942</v>
      </c>
    </row>
    <row r="30" spans="1:20" ht="12.75">
      <c r="A30" s="8" t="s">
        <v>40</v>
      </c>
      <c r="B30" s="8" t="s">
        <v>8</v>
      </c>
      <c r="C30" s="9">
        <f>SUM(D30:S30)</f>
        <v>1896</v>
      </c>
      <c r="D30" s="9">
        <v>592</v>
      </c>
      <c r="E30" s="9"/>
      <c r="F30" s="9">
        <v>660</v>
      </c>
      <c r="G30" s="9"/>
      <c r="H30" s="9"/>
      <c r="I30" s="9"/>
      <c r="J30" s="9"/>
      <c r="K30" s="9"/>
      <c r="L30" s="9"/>
      <c r="M30" s="9"/>
      <c r="N30" s="9"/>
      <c r="O30" s="9" t="s">
        <v>22</v>
      </c>
      <c r="P30" s="9">
        <v>644</v>
      </c>
      <c r="Q30" s="9"/>
      <c r="R30" s="9"/>
      <c r="S30" s="9"/>
      <c r="T30" s="9">
        <f>SUM(D30:S30)</f>
        <v>1896</v>
      </c>
    </row>
    <row r="31" spans="1:20" ht="12.75">
      <c r="A31" s="8" t="s">
        <v>62</v>
      </c>
      <c r="B31" s="8" t="s">
        <v>50</v>
      </c>
      <c r="C31" s="9">
        <f>SUM(D31:S31)</f>
        <v>1882</v>
      </c>
      <c r="D31" s="9"/>
      <c r="E31" s="9"/>
      <c r="F31" s="9"/>
      <c r="G31" s="9"/>
      <c r="H31" s="9"/>
      <c r="I31" s="9"/>
      <c r="J31" s="9"/>
      <c r="K31" s="9"/>
      <c r="L31" s="9"/>
      <c r="M31" s="9">
        <v>627</v>
      </c>
      <c r="N31" s="9"/>
      <c r="O31" s="9"/>
      <c r="P31" s="9">
        <v>620</v>
      </c>
      <c r="Q31" s="9"/>
      <c r="R31" s="9">
        <v>635</v>
      </c>
      <c r="S31" s="9"/>
      <c r="T31" s="9">
        <f>SUM(D31:S31)</f>
        <v>1882</v>
      </c>
    </row>
    <row r="32" spans="1:20" ht="12.75">
      <c r="A32" s="8" t="s">
        <v>26</v>
      </c>
      <c r="B32" s="8" t="s">
        <v>14</v>
      </c>
      <c r="C32" s="9">
        <f>SUM(D32:S32)</f>
        <v>1733</v>
      </c>
      <c r="D32" s="9"/>
      <c r="E32" s="9"/>
      <c r="F32" s="9">
        <v>857</v>
      </c>
      <c r="G32" s="9">
        <v>876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f>SUM(D32:S32)</f>
        <v>1733</v>
      </c>
    </row>
    <row r="33" spans="1:20" ht="12.75">
      <c r="A33" s="8" t="s">
        <v>45</v>
      </c>
      <c r="B33" s="8" t="s">
        <v>6</v>
      </c>
      <c r="C33" s="9">
        <f>SUM(D33:S33)</f>
        <v>1632</v>
      </c>
      <c r="D33" s="9"/>
      <c r="E33" s="9"/>
      <c r="F33" s="9"/>
      <c r="G33" s="9"/>
      <c r="H33" s="9">
        <v>835</v>
      </c>
      <c r="I33" s="9"/>
      <c r="J33" s="9"/>
      <c r="K33" s="9"/>
      <c r="L33" s="9"/>
      <c r="M33" s="9"/>
      <c r="N33" s="9"/>
      <c r="O33" s="9"/>
      <c r="P33" s="9"/>
      <c r="Q33" s="9">
        <v>797</v>
      </c>
      <c r="R33" s="9"/>
      <c r="S33" s="9"/>
      <c r="T33" s="9">
        <f>SUM(D33:S33)</f>
        <v>1632</v>
      </c>
    </row>
    <row r="34" spans="1:20" ht="12.75">
      <c r="A34" s="8" t="s">
        <v>49</v>
      </c>
      <c r="B34" s="8" t="s">
        <v>50</v>
      </c>
      <c r="C34" s="9">
        <f>SUM(D34:S34)</f>
        <v>1501</v>
      </c>
      <c r="D34" s="9"/>
      <c r="E34" s="9"/>
      <c r="F34" s="9">
        <v>759</v>
      </c>
      <c r="G34" s="9"/>
      <c r="H34" s="9"/>
      <c r="I34" s="9"/>
      <c r="J34" s="9"/>
      <c r="K34" s="9"/>
      <c r="L34" s="9"/>
      <c r="M34" s="9"/>
      <c r="N34" s="9"/>
      <c r="O34" s="9"/>
      <c r="P34" s="9">
        <v>742</v>
      </c>
      <c r="Q34" s="9"/>
      <c r="R34" s="9"/>
      <c r="S34" s="9"/>
      <c r="T34" s="9">
        <f>SUM(D34:S34)</f>
        <v>1501</v>
      </c>
    </row>
    <row r="35" spans="1:20" ht="12.75">
      <c r="A35" s="8" t="s">
        <v>87</v>
      </c>
      <c r="B35" s="8" t="s">
        <v>33</v>
      </c>
      <c r="C35" s="9">
        <f>SUM(D35:S35)</f>
        <v>1491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752</v>
      </c>
      <c r="P35" s="9">
        <v>739</v>
      </c>
      <c r="Q35" s="9"/>
      <c r="R35" s="9"/>
      <c r="S35" s="9"/>
      <c r="T35" s="9">
        <f>SUM(D35:S35)</f>
        <v>1491</v>
      </c>
    </row>
    <row r="36" spans="1:20" ht="12.75">
      <c r="A36" s="8" t="s">
        <v>53</v>
      </c>
      <c r="B36" s="8" t="s">
        <v>10</v>
      </c>
      <c r="C36" s="9">
        <f>SUM(D36:S36)</f>
        <v>1466</v>
      </c>
      <c r="D36" s="9"/>
      <c r="E36" s="9"/>
      <c r="F36" s="9"/>
      <c r="G36" s="9">
        <v>728</v>
      </c>
      <c r="H36" s="9"/>
      <c r="I36" s="9"/>
      <c r="J36" s="9"/>
      <c r="K36" s="9"/>
      <c r="L36" s="9"/>
      <c r="M36" s="9"/>
      <c r="N36" s="9"/>
      <c r="O36" s="9"/>
      <c r="P36" s="9">
        <v>738</v>
      </c>
      <c r="Q36" s="9"/>
      <c r="R36" s="9"/>
      <c r="S36" s="9"/>
      <c r="T36" s="9">
        <f>SUM(D36:S36)</f>
        <v>1466</v>
      </c>
    </row>
    <row r="37" spans="1:20" ht="12.75">
      <c r="A37" s="8" t="s">
        <v>54</v>
      </c>
      <c r="B37" s="8" t="s">
        <v>38</v>
      </c>
      <c r="C37" s="9">
        <f>SUM(D37:S37)</f>
        <v>1457</v>
      </c>
      <c r="D37" s="9"/>
      <c r="E37" s="9"/>
      <c r="F37" s="9"/>
      <c r="G37" s="9"/>
      <c r="H37" s="9"/>
      <c r="I37" s="9">
        <v>712</v>
      </c>
      <c r="J37" s="9"/>
      <c r="K37" s="9"/>
      <c r="L37" s="9"/>
      <c r="M37" s="9"/>
      <c r="N37" s="9"/>
      <c r="O37" s="9"/>
      <c r="P37" s="9">
        <v>745</v>
      </c>
      <c r="Q37" s="9"/>
      <c r="R37" s="9"/>
      <c r="S37" s="9"/>
      <c r="T37" s="9">
        <f>SUM(D37:S37)</f>
        <v>1457</v>
      </c>
    </row>
    <row r="38" spans="1:20" ht="12.75">
      <c r="A38" s="8" t="s">
        <v>27</v>
      </c>
      <c r="B38" s="8" t="s">
        <v>6</v>
      </c>
      <c r="C38" s="9">
        <f>SUM(D38:S38)</f>
        <v>1450</v>
      </c>
      <c r="D38" s="9"/>
      <c r="E38" s="9"/>
      <c r="F38" s="9"/>
      <c r="G38" s="9"/>
      <c r="H38" s="9"/>
      <c r="I38" s="9">
        <v>477</v>
      </c>
      <c r="J38" s="9"/>
      <c r="K38" s="9">
        <v>508</v>
      </c>
      <c r="L38" s="9"/>
      <c r="M38" s="9">
        <v>465</v>
      </c>
      <c r="N38" s="9"/>
      <c r="O38" s="9"/>
      <c r="P38" s="9"/>
      <c r="Q38" s="9"/>
      <c r="R38" s="9"/>
      <c r="S38" s="9"/>
      <c r="T38" s="9">
        <f>SUM(D38:S38)</f>
        <v>1450</v>
      </c>
    </row>
    <row r="39" spans="1:20" ht="12.75">
      <c r="A39" s="8" t="s">
        <v>29</v>
      </c>
      <c r="B39" s="8" t="s">
        <v>8</v>
      </c>
      <c r="C39" s="9">
        <f>SUM(D39:S39)</f>
        <v>1434</v>
      </c>
      <c r="D39" s="9"/>
      <c r="E39" s="9"/>
      <c r="F39" s="9"/>
      <c r="G39" s="9">
        <v>717</v>
      </c>
      <c r="H39" s="9">
        <v>717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f>SUM(D39:S39)</f>
        <v>1434</v>
      </c>
    </row>
    <row r="40" spans="1:20" ht="12.75">
      <c r="A40" s="8" t="s">
        <v>31</v>
      </c>
      <c r="B40" s="8" t="s">
        <v>16</v>
      </c>
      <c r="C40" s="9">
        <f>SUM(D40:S40)</f>
        <v>1414</v>
      </c>
      <c r="D40" s="9"/>
      <c r="E40" s="9"/>
      <c r="F40" s="9">
        <v>722</v>
      </c>
      <c r="G40" s="9">
        <v>692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f>SUM(D40:S40)</f>
        <v>1414</v>
      </c>
    </row>
    <row r="41" spans="1:20" ht="12.75">
      <c r="A41" s="8" t="s">
        <v>55</v>
      </c>
      <c r="B41" s="8" t="s">
        <v>8</v>
      </c>
      <c r="C41" s="9">
        <f>SUM(D41:S41)</f>
        <v>1390</v>
      </c>
      <c r="D41" s="9"/>
      <c r="E41" s="9"/>
      <c r="F41" s="9"/>
      <c r="G41" s="9"/>
      <c r="H41" s="9"/>
      <c r="I41" s="9">
        <v>699</v>
      </c>
      <c r="J41" s="9"/>
      <c r="K41" s="9"/>
      <c r="L41" s="9"/>
      <c r="M41" s="9"/>
      <c r="N41" s="9">
        <v>691</v>
      </c>
      <c r="O41" s="9"/>
      <c r="P41" s="9"/>
      <c r="Q41" s="9"/>
      <c r="R41" s="9"/>
      <c r="S41" s="9"/>
      <c r="T41" s="9">
        <f>SUM(D41:S41)</f>
        <v>1390</v>
      </c>
    </row>
    <row r="42" spans="1:20" ht="12.75">
      <c r="A42" s="8" t="s">
        <v>80</v>
      </c>
      <c r="B42" s="8" t="s">
        <v>38</v>
      </c>
      <c r="C42" s="9">
        <f>SUM(D42:S42)</f>
        <v>1377</v>
      </c>
      <c r="D42" s="9"/>
      <c r="E42" s="9"/>
      <c r="F42" s="9"/>
      <c r="G42" s="9"/>
      <c r="H42" s="9"/>
      <c r="I42" s="9"/>
      <c r="J42" s="9"/>
      <c r="K42" s="9">
        <v>701</v>
      </c>
      <c r="L42" s="9"/>
      <c r="M42" s="9"/>
      <c r="N42" s="9"/>
      <c r="O42" s="9"/>
      <c r="P42" s="9"/>
      <c r="Q42" s="9">
        <v>676</v>
      </c>
      <c r="R42" s="9"/>
      <c r="S42" s="9"/>
      <c r="T42" s="9">
        <f>SUM(D42:S42)</f>
        <v>1377</v>
      </c>
    </row>
    <row r="43" spans="1:20" ht="12.75">
      <c r="A43" s="8" t="s">
        <v>34</v>
      </c>
      <c r="B43" s="8" t="s">
        <v>8</v>
      </c>
      <c r="C43" s="9">
        <f>SUM(D43:S43)</f>
        <v>1350</v>
      </c>
      <c r="D43" s="9"/>
      <c r="E43" s="9"/>
      <c r="F43" s="9">
        <v>682</v>
      </c>
      <c r="G43" s="9"/>
      <c r="H43" s="9"/>
      <c r="I43" s="9"/>
      <c r="J43" s="9"/>
      <c r="K43" s="9"/>
      <c r="L43" s="9"/>
      <c r="M43" s="9">
        <v>668</v>
      </c>
      <c r="N43" s="9"/>
      <c r="O43" s="9"/>
      <c r="P43" s="9"/>
      <c r="Q43" s="9"/>
      <c r="R43" s="9"/>
      <c r="S43" s="9"/>
      <c r="T43" s="9">
        <f>SUM(D43:S43)</f>
        <v>1350</v>
      </c>
    </row>
    <row r="44" spans="1:20" ht="12.75">
      <c r="A44" s="8" t="s">
        <v>77</v>
      </c>
      <c r="B44" s="8" t="s">
        <v>78</v>
      </c>
      <c r="C44" s="9">
        <f>SUM(D44:S44)</f>
        <v>1302</v>
      </c>
      <c r="D44" s="9"/>
      <c r="E44" s="9"/>
      <c r="F44" s="9"/>
      <c r="G44" s="9"/>
      <c r="H44" s="9"/>
      <c r="I44" s="20">
        <v>651</v>
      </c>
      <c r="J44" s="9"/>
      <c r="K44" s="9"/>
      <c r="L44" s="9"/>
      <c r="M44" s="9"/>
      <c r="N44" s="9"/>
      <c r="O44" s="9">
        <v>651</v>
      </c>
      <c r="P44" s="9"/>
      <c r="Q44" s="9"/>
      <c r="R44" s="9"/>
      <c r="S44" s="9"/>
      <c r="T44" s="9">
        <f>SUM(D44:S44)</f>
        <v>1302</v>
      </c>
    </row>
    <row r="45" spans="1:20" ht="12.75">
      <c r="A45" s="8" t="s">
        <v>39</v>
      </c>
      <c r="B45" s="8" t="s">
        <v>6</v>
      </c>
      <c r="C45" s="9">
        <f>SUM(D45:S45)</f>
        <v>1258</v>
      </c>
      <c r="D45" s="9"/>
      <c r="E45" s="9"/>
      <c r="F45" s="9"/>
      <c r="G45" s="9"/>
      <c r="H45" s="9">
        <v>639</v>
      </c>
      <c r="I45" s="9"/>
      <c r="J45" s="9"/>
      <c r="K45" s="9"/>
      <c r="L45" s="9">
        <v>619</v>
      </c>
      <c r="M45" s="9"/>
      <c r="N45" s="9"/>
      <c r="O45" s="9"/>
      <c r="P45" s="9"/>
      <c r="Q45" s="9"/>
      <c r="R45" s="9"/>
      <c r="S45" s="9"/>
      <c r="T45" s="9">
        <f>SUM(D45:S45)</f>
        <v>1258</v>
      </c>
    </row>
    <row r="46" spans="1:20" ht="12.75">
      <c r="A46" s="8" t="s">
        <v>79</v>
      </c>
      <c r="B46" s="8" t="s">
        <v>36</v>
      </c>
      <c r="C46" s="9">
        <f>SUM(D46:S46)</f>
        <v>1182</v>
      </c>
      <c r="D46" s="9"/>
      <c r="E46" s="9"/>
      <c r="F46" s="9"/>
      <c r="G46" s="9"/>
      <c r="H46" s="9"/>
      <c r="I46" s="20">
        <v>591</v>
      </c>
      <c r="J46" s="9"/>
      <c r="K46" s="9"/>
      <c r="L46" s="9"/>
      <c r="M46" s="9"/>
      <c r="N46" s="9"/>
      <c r="O46" s="9">
        <v>591</v>
      </c>
      <c r="P46" s="9"/>
      <c r="Q46" s="9"/>
      <c r="R46" s="9"/>
      <c r="S46" s="9"/>
      <c r="T46" s="9">
        <f>SUM(D46:S46)</f>
        <v>1182</v>
      </c>
    </row>
    <row r="47" spans="1:20" ht="12.75">
      <c r="A47" s="8" t="s">
        <v>69</v>
      </c>
      <c r="B47" s="8" t="s">
        <v>21</v>
      </c>
      <c r="C47" s="9">
        <f>SUM(D47:S47)</f>
        <v>1094</v>
      </c>
      <c r="D47" s="9"/>
      <c r="E47" s="9"/>
      <c r="F47" s="9"/>
      <c r="G47" s="9">
        <v>547</v>
      </c>
      <c r="H47" s="9"/>
      <c r="I47" s="9"/>
      <c r="J47" s="9"/>
      <c r="K47" s="9"/>
      <c r="L47" s="9"/>
      <c r="M47" s="9"/>
      <c r="N47" s="9"/>
      <c r="O47" s="9"/>
      <c r="P47" s="9"/>
      <c r="Q47" s="20">
        <v>547</v>
      </c>
      <c r="R47" s="9"/>
      <c r="S47" s="9"/>
      <c r="T47" s="9">
        <f>SUM(D47:S47)</f>
        <v>1094</v>
      </c>
    </row>
    <row r="48" spans="1:20" ht="12.75">
      <c r="A48" s="8" t="s">
        <v>70</v>
      </c>
      <c r="B48" s="8" t="s">
        <v>14</v>
      </c>
      <c r="C48" s="9">
        <f>SUM(D48:S48)</f>
        <v>1092</v>
      </c>
      <c r="D48" s="9"/>
      <c r="E48" s="9"/>
      <c r="F48" s="9"/>
      <c r="G48" s="9"/>
      <c r="H48" s="9"/>
      <c r="I48" s="20">
        <v>546</v>
      </c>
      <c r="J48" s="9"/>
      <c r="K48" s="9"/>
      <c r="L48" s="9"/>
      <c r="M48" s="9">
        <v>546</v>
      </c>
      <c r="N48" s="9"/>
      <c r="O48" s="9"/>
      <c r="P48" s="9"/>
      <c r="Q48" s="9"/>
      <c r="R48" s="9"/>
      <c r="S48" s="9"/>
      <c r="T48" s="9">
        <f>SUM(D48:S48)</f>
        <v>1092</v>
      </c>
    </row>
    <row r="49" spans="1:20" ht="12.75">
      <c r="A49" s="8" t="s">
        <v>41</v>
      </c>
      <c r="B49" s="8" t="s">
        <v>38</v>
      </c>
      <c r="C49" s="9">
        <f>SUM(D49:S49)</f>
        <v>1083</v>
      </c>
      <c r="D49" s="9"/>
      <c r="E49" s="9"/>
      <c r="F49" s="9">
        <v>545</v>
      </c>
      <c r="G49" s="9">
        <v>538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>
        <f>SUM(D49:S49)</f>
        <v>1083</v>
      </c>
    </row>
    <row r="50" spans="1:20" ht="12.75">
      <c r="A50" s="8" t="s">
        <v>65</v>
      </c>
      <c r="B50" s="8" t="s">
        <v>21</v>
      </c>
      <c r="C50" s="9">
        <f>SUM(D50:S50)</f>
        <v>1064</v>
      </c>
      <c r="D50" s="9"/>
      <c r="E50" s="9"/>
      <c r="F50" s="9"/>
      <c r="G50" s="9"/>
      <c r="H50" s="9"/>
      <c r="I50" s="9">
        <v>615</v>
      </c>
      <c r="J50" s="9"/>
      <c r="K50" s="9"/>
      <c r="L50" s="9"/>
      <c r="M50" s="9"/>
      <c r="N50" s="9"/>
      <c r="O50" s="9"/>
      <c r="P50" s="9"/>
      <c r="Q50" s="9"/>
      <c r="R50" s="9"/>
      <c r="S50" s="9">
        <v>449</v>
      </c>
      <c r="T50" s="9">
        <f>SUM(D50:S50)</f>
        <v>1064</v>
      </c>
    </row>
    <row r="51" spans="1:20" ht="12.75">
      <c r="A51" s="8" t="s">
        <v>82</v>
      </c>
      <c r="B51" s="8" t="s">
        <v>38</v>
      </c>
      <c r="C51" s="9">
        <f>SUM(D51:S51)</f>
        <v>854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v>854</v>
      </c>
      <c r="O51" s="9"/>
      <c r="P51" s="9"/>
      <c r="Q51" s="9"/>
      <c r="R51" s="9"/>
      <c r="S51" s="9"/>
      <c r="T51" s="9">
        <f>SUM(D51:S51)</f>
        <v>854</v>
      </c>
    </row>
    <row r="52" spans="1:20" ht="12.75">
      <c r="A52" s="8" t="s">
        <v>42</v>
      </c>
      <c r="B52" s="8" t="s">
        <v>21</v>
      </c>
      <c r="C52" s="9">
        <f>SUM(D52:S52)</f>
        <v>847</v>
      </c>
      <c r="D52" s="9"/>
      <c r="E52" s="9"/>
      <c r="F52" s="9">
        <v>847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>
        <f>SUM(D52:S52)</f>
        <v>847</v>
      </c>
    </row>
    <row r="53" spans="1:20" ht="12.75">
      <c r="A53" s="8" t="s">
        <v>43</v>
      </c>
      <c r="B53" s="8" t="s">
        <v>44</v>
      </c>
      <c r="C53" s="9">
        <f>SUM(D53:S53)</f>
        <v>844</v>
      </c>
      <c r="D53" s="9"/>
      <c r="E53" s="9"/>
      <c r="F53" s="9"/>
      <c r="G53" s="9"/>
      <c r="H53" s="9" t="s">
        <v>22</v>
      </c>
      <c r="I53" s="9">
        <v>844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>
        <f>SUM(D53:S53)</f>
        <v>844</v>
      </c>
    </row>
    <row r="54" spans="1:20" ht="12.75">
      <c r="A54" s="8" t="s">
        <v>47</v>
      </c>
      <c r="B54" s="8" t="s">
        <v>48</v>
      </c>
      <c r="C54" s="9">
        <f>SUM(D54:S54)</f>
        <v>797</v>
      </c>
      <c r="D54" s="9"/>
      <c r="E54" s="9"/>
      <c r="F54" s="9">
        <v>797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>
        <f>SUM(D54:S54)</f>
        <v>797</v>
      </c>
    </row>
    <row r="55" spans="1:20" ht="12.75">
      <c r="A55" s="8" t="s">
        <v>98</v>
      </c>
      <c r="B55" s="8" t="s">
        <v>21</v>
      </c>
      <c r="C55" s="9">
        <f>SUM(D55:S55)</f>
        <v>762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>
        <v>762</v>
      </c>
      <c r="R55" s="9"/>
      <c r="S55" s="9"/>
      <c r="T55" s="9">
        <f>SUM(D55:S55)</f>
        <v>762</v>
      </c>
    </row>
    <row r="56" spans="1:20" ht="12.75">
      <c r="A56" s="8" t="s">
        <v>92</v>
      </c>
      <c r="B56" s="8" t="s">
        <v>21</v>
      </c>
      <c r="C56" s="9">
        <f>SUM(D56:S56)</f>
        <v>755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755</v>
      </c>
      <c r="Q56" s="9"/>
      <c r="R56" s="9"/>
      <c r="S56" s="9"/>
      <c r="T56" s="9">
        <f>SUM(D56:S56)</f>
        <v>755</v>
      </c>
    </row>
    <row r="57" spans="1:20" ht="12.75">
      <c r="A57" s="8" t="s">
        <v>93</v>
      </c>
      <c r="B57" s="8" t="s">
        <v>6</v>
      </c>
      <c r="C57" s="9">
        <f>SUM(D57:S57)</f>
        <v>753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v>753</v>
      </c>
      <c r="R57" s="9"/>
      <c r="S57" s="9"/>
      <c r="T57" s="9">
        <f>SUM(D57:S57)</f>
        <v>753</v>
      </c>
    </row>
    <row r="58" spans="1:20" ht="12.75">
      <c r="A58" s="8" t="s">
        <v>51</v>
      </c>
      <c r="B58" s="8" t="s">
        <v>38</v>
      </c>
      <c r="C58" s="9">
        <f>SUM(D58:S58)</f>
        <v>741</v>
      </c>
      <c r="D58" s="9"/>
      <c r="E58" s="9"/>
      <c r="F58" s="9"/>
      <c r="G58" s="9"/>
      <c r="H58" s="9" t="s">
        <v>52</v>
      </c>
      <c r="I58" s="9">
        <v>741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f>SUM(D58:S58)</f>
        <v>741</v>
      </c>
    </row>
    <row r="59" spans="1:20" ht="12.75">
      <c r="A59" s="8" t="s">
        <v>94</v>
      </c>
      <c r="B59" s="8" t="s">
        <v>6</v>
      </c>
      <c r="C59" s="9">
        <f>SUM(D59:S59)</f>
        <v>716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>
        <v>716</v>
      </c>
      <c r="R59" s="9"/>
      <c r="S59" s="9"/>
      <c r="T59" s="9">
        <f>SUM(D59:S59)</f>
        <v>716</v>
      </c>
    </row>
    <row r="60" spans="1:20" ht="12.75">
      <c r="A60" s="8" t="s">
        <v>56</v>
      </c>
      <c r="B60" s="8" t="s">
        <v>48</v>
      </c>
      <c r="C60" s="9">
        <f>SUM(D60:S60)</f>
        <v>689</v>
      </c>
      <c r="D60" s="9"/>
      <c r="E60" s="9"/>
      <c r="F60" s="9">
        <v>689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>
        <f>SUM(D60:S60)</f>
        <v>689</v>
      </c>
    </row>
    <row r="61" spans="1:20" ht="12.75">
      <c r="A61" s="8" t="s">
        <v>95</v>
      </c>
      <c r="B61" s="8" t="s">
        <v>16</v>
      </c>
      <c r="C61" s="9">
        <f>SUM(D61:S61)</f>
        <v>682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682</v>
      </c>
      <c r="R61" s="9"/>
      <c r="S61" s="9"/>
      <c r="T61" s="9">
        <f>SUM(D61:S61)</f>
        <v>682</v>
      </c>
    </row>
    <row r="62" spans="1:20" ht="12.75">
      <c r="A62" s="8" t="s">
        <v>57</v>
      </c>
      <c r="B62" s="8" t="s">
        <v>21</v>
      </c>
      <c r="C62" s="9">
        <f>SUM(D62:S62)</f>
        <v>679</v>
      </c>
      <c r="D62" s="9"/>
      <c r="E62" s="9"/>
      <c r="F62" s="9"/>
      <c r="G62" s="9"/>
      <c r="H62" s="9">
        <v>679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>
        <f>SUM(D62:S62)</f>
        <v>679</v>
      </c>
    </row>
    <row r="63" spans="1:20" ht="12.75">
      <c r="A63" s="8" t="s">
        <v>96</v>
      </c>
      <c r="B63" s="8" t="s">
        <v>6</v>
      </c>
      <c r="C63" s="9">
        <f>SUM(D63:S63)</f>
        <v>677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>
        <v>677</v>
      </c>
      <c r="R63" s="9"/>
      <c r="S63" s="9"/>
      <c r="T63" s="9">
        <f>SUM(D63:S63)</f>
        <v>677</v>
      </c>
    </row>
    <row r="64" spans="1:20" ht="12.75">
      <c r="A64" s="8" t="s">
        <v>58</v>
      </c>
      <c r="B64" s="8" t="s">
        <v>8</v>
      </c>
      <c r="C64" s="9">
        <f>SUM(D64:S64)</f>
        <v>669</v>
      </c>
      <c r="D64" s="9"/>
      <c r="E64" s="9"/>
      <c r="F64" s="9"/>
      <c r="G64" s="9"/>
      <c r="H64" s="9"/>
      <c r="I64" s="9">
        <v>669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f>SUM(D64:S64)</f>
        <v>669</v>
      </c>
    </row>
    <row r="65" spans="1:20" ht="12.75">
      <c r="A65" s="8" t="s">
        <v>76</v>
      </c>
      <c r="B65" s="8" t="s">
        <v>38</v>
      </c>
      <c r="C65" s="9">
        <f>SUM(D65:S65)</f>
        <v>669</v>
      </c>
      <c r="D65" s="9"/>
      <c r="E65" s="9"/>
      <c r="F65" s="9"/>
      <c r="G65" s="9">
        <v>669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>
        <f>SUM(D65:S65)</f>
        <v>669</v>
      </c>
    </row>
    <row r="66" spans="1:20" ht="12.75">
      <c r="A66" s="8" t="s">
        <v>89</v>
      </c>
      <c r="B66" s="8" t="s">
        <v>21</v>
      </c>
      <c r="C66" s="9">
        <f>SUM(D66:S66)</f>
        <v>666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666</v>
      </c>
      <c r="Q66" s="9"/>
      <c r="R66" s="9"/>
      <c r="S66" s="9"/>
      <c r="T66" s="9">
        <f>SUM(D66:S66)</f>
        <v>666</v>
      </c>
    </row>
    <row r="67" spans="1:20" ht="12.75">
      <c r="A67" s="8" t="s">
        <v>90</v>
      </c>
      <c r="B67" s="8" t="s">
        <v>91</v>
      </c>
      <c r="C67" s="9">
        <f>SUM(D67:S67)</f>
        <v>649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649</v>
      </c>
      <c r="Q67" s="9"/>
      <c r="R67" s="9"/>
      <c r="S67" s="9"/>
      <c r="T67" s="9">
        <f>SUM(D67:S67)</f>
        <v>649</v>
      </c>
    </row>
    <row r="68" spans="1:20" ht="12.75">
      <c r="A68" s="8" t="s">
        <v>75</v>
      </c>
      <c r="B68" s="8" t="s">
        <v>6</v>
      </c>
      <c r="C68" s="9">
        <f>SUM(D68:S68)</f>
        <v>645</v>
      </c>
      <c r="D68" s="9"/>
      <c r="E68" s="9"/>
      <c r="F68" s="9">
        <v>645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>
        <f>SUM(D68:S68)</f>
        <v>645</v>
      </c>
    </row>
    <row r="69" spans="1:20" ht="12.75">
      <c r="A69" s="8" t="s">
        <v>59</v>
      </c>
      <c r="B69" s="8" t="s">
        <v>8</v>
      </c>
      <c r="C69" s="9">
        <f>SUM(D69:S69)</f>
        <v>642</v>
      </c>
      <c r="D69" s="9"/>
      <c r="E69" s="9"/>
      <c r="F69" s="9"/>
      <c r="G69" s="9"/>
      <c r="H69" s="9"/>
      <c r="I69" s="9">
        <v>642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f>SUM(D69:S69)</f>
        <v>642</v>
      </c>
    </row>
    <row r="70" spans="1:20" ht="12.75">
      <c r="A70" s="8" t="s">
        <v>61</v>
      </c>
      <c r="B70" s="8" t="s">
        <v>38</v>
      </c>
      <c r="C70" s="9">
        <f>SUM(D70:S70)</f>
        <v>627</v>
      </c>
      <c r="D70" s="9"/>
      <c r="E70" s="9"/>
      <c r="F70" s="9"/>
      <c r="G70" s="9"/>
      <c r="H70" s="9"/>
      <c r="I70" s="9"/>
      <c r="J70" s="9"/>
      <c r="K70" s="9"/>
      <c r="L70" s="9"/>
      <c r="M70" s="9">
        <v>627</v>
      </c>
      <c r="N70" s="9"/>
      <c r="O70" s="9"/>
      <c r="P70" s="9"/>
      <c r="Q70" s="9"/>
      <c r="R70" s="9"/>
      <c r="S70" s="9"/>
      <c r="T70" s="9">
        <f>SUM(D70:S70)</f>
        <v>627</v>
      </c>
    </row>
    <row r="71" spans="1:20" ht="12.75">
      <c r="A71" s="8" t="s">
        <v>63</v>
      </c>
      <c r="B71" s="8" t="s">
        <v>14</v>
      </c>
      <c r="C71" s="9">
        <f>SUM(D71:S71)</f>
        <v>622</v>
      </c>
      <c r="D71" s="9"/>
      <c r="E71" s="9"/>
      <c r="F71" s="9"/>
      <c r="G71" s="9"/>
      <c r="H71" s="9"/>
      <c r="I71" s="9">
        <v>622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f>SUM(D71:S71)</f>
        <v>622</v>
      </c>
    </row>
    <row r="72" spans="1:20" ht="12.75">
      <c r="A72" s="8" t="s">
        <v>64</v>
      </c>
      <c r="B72" s="8" t="s">
        <v>6</v>
      </c>
      <c r="C72" s="9">
        <f>SUM(D72:S72)</f>
        <v>618</v>
      </c>
      <c r="D72" s="9"/>
      <c r="E72" s="9"/>
      <c r="F72" s="9"/>
      <c r="G72" s="9"/>
      <c r="H72" s="9"/>
      <c r="I72" s="9"/>
      <c r="J72" s="9"/>
      <c r="K72" s="9"/>
      <c r="L72" s="9"/>
      <c r="M72" s="9">
        <v>618</v>
      </c>
      <c r="N72" s="9"/>
      <c r="O72" s="9"/>
      <c r="P72" s="9"/>
      <c r="Q72" s="9"/>
      <c r="R72" s="9"/>
      <c r="S72" s="9"/>
      <c r="T72" s="9">
        <f>SUM(D72:S72)</f>
        <v>618</v>
      </c>
    </row>
    <row r="73" spans="1:20" ht="12.75">
      <c r="A73" s="8" t="s">
        <v>66</v>
      </c>
      <c r="B73" s="8" t="s">
        <v>38</v>
      </c>
      <c r="C73" s="9">
        <f>SUM(D73:S73)</f>
        <v>609</v>
      </c>
      <c r="D73" s="9"/>
      <c r="E73" s="9"/>
      <c r="F73" s="9"/>
      <c r="G73" s="9"/>
      <c r="H73" s="9"/>
      <c r="I73" s="9"/>
      <c r="J73" s="9"/>
      <c r="K73" s="9"/>
      <c r="L73" s="9"/>
      <c r="M73" s="9">
        <v>609</v>
      </c>
      <c r="N73" s="9"/>
      <c r="O73" s="9"/>
      <c r="P73" s="9"/>
      <c r="Q73" s="9"/>
      <c r="R73" s="9"/>
      <c r="S73" s="9"/>
      <c r="T73" s="9">
        <f>SUM(D73:S73)</f>
        <v>609</v>
      </c>
    </row>
    <row r="74" spans="1:20" ht="12.75">
      <c r="A74" s="8" t="s">
        <v>67</v>
      </c>
      <c r="B74" s="8" t="s">
        <v>50</v>
      </c>
      <c r="C74" s="9">
        <f>SUM(D74:S74)</f>
        <v>592</v>
      </c>
      <c r="D74" s="9">
        <v>592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f>SUM(D74:S74)</f>
        <v>592</v>
      </c>
    </row>
    <row r="75" spans="1:20" ht="12.75">
      <c r="A75" s="8" t="s">
        <v>68</v>
      </c>
      <c r="B75" s="8" t="s">
        <v>21</v>
      </c>
      <c r="C75" s="9">
        <f>SUM(D75:S75)</f>
        <v>560</v>
      </c>
      <c r="D75" s="9"/>
      <c r="E75" s="9"/>
      <c r="F75" s="9"/>
      <c r="G75" s="9"/>
      <c r="H75" s="9"/>
      <c r="I75" s="9"/>
      <c r="J75" s="9"/>
      <c r="K75" s="9">
        <v>560</v>
      </c>
      <c r="L75" s="9"/>
      <c r="M75" s="9"/>
      <c r="N75" s="9"/>
      <c r="O75" s="9"/>
      <c r="P75" s="9"/>
      <c r="Q75" s="9"/>
      <c r="R75" s="9"/>
      <c r="S75" s="9"/>
      <c r="T75" s="9">
        <f>SUM(D75:S75)</f>
        <v>560</v>
      </c>
    </row>
    <row r="76" spans="1:20" ht="12.75">
      <c r="A76" s="8" t="s">
        <v>97</v>
      </c>
      <c r="B76" s="8" t="s">
        <v>16</v>
      </c>
      <c r="C76" s="9">
        <f>SUM(D76:S76)</f>
        <v>554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>
        <v>554</v>
      </c>
      <c r="R76" s="9"/>
      <c r="S76" s="9"/>
      <c r="T76" s="9">
        <f>SUM(D76:S76)</f>
        <v>554</v>
      </c>
    </row>
    <row r="77" spans="1:20" ht="12.75">
      <c r="A77" s="8" t="s">
        <v>71</v>
      </c>
      <c r="B77" s="8" t="s">
        <v>36</v>
      </c>
      <c r="C77" s="9">
        <f>SUM(D77:S77)</f>
        <v>524</v>
      </c>
      <c r="D77" s="9"/>
      <c r="E77" s="9"/>
      <c r="F77" s="9">
        <v>524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>
        <f>SUM(D77:S77)</f>
        <v>524</v>
      </c>
    </row>
    <row r="78" spans="1:20" ht="12.75">
      <c r="A78" s="8" t="s">
        <v>72</v>
      </c>
      <c r="B78" s="8" t="s">
        <v>38</v>
      </c>
      <c r="C78" s="9">
        <f>SUM(D78:S78)</f>
        <v>499</v>
      </c>
      <c r="D78" s="9"/>
      <c r="E78" s="9"/>
      <c r="F78" s="9"/>
      <c r="G78" s="9"/>
      <c r="H78" s="9">
        <v>499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>
        <f>SUM(D78:S78)</f>
        <v>499</v>
      </c>
    </row>
    <row r="79" spans="1:20" ht="12.75">
      <c r="A79" s="8" t="s">
        <v>73</v>
      </c>
      <c r="B79" s="8" t="s">
        <v>16</v>
      </c>
      <c r="C79" s="9">
        <f>SUM(D79:S79)</f>
        <v>495</v>
      </c>
      <c r="D79" s="9"/>
      <c r="E79" s="9"/>
      <c r="F79" s="9">
        <v>495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>
        <f>SUM(D79:S79)</f>
        <v>495</v>
      </c>
    </row>
    <row r="80" spans="1:20" s="14" customFormat="1" ht="15">
      <c r="A80" s="11" t="s">
        <v>22</v>
      </c>
      <c r="B80" s="11"/>
      <c r="C80" s="12" t="s">
        <v>4</v>
      </c>
      <c r="D80" s="13">
        <v>1</v>
      </c>
      <c r="E80" s="12">
        <v>2</v>
      </c>
      <c r="F80" s="12">
        <v>3</v>
      </c>
      <c r="G80" s="12">
        <v>4</v>
      </c>
      <c r="H80" s="12">
        <v>5</v>
      </c>
      <c r="I80" s="12">
        <v>6</v>
      </c>
      <c r="J80" s="12">
        <v>7</v>
      </c>
      <c r="K80" s="12">
        <v>8</v>
      </c>
      <c r="L80" s="12">
        <v>9</v>
      </c>
      <c r="M80" s="12">
        <v>10</v>
      </c>
      <c r="N80" s="12">
        <v>11</v>
      </c>
      <c r="O80" s="12">
        <v>12</v>
      </c>
      <c r="P80" s="12">
        <v>13</v>
      </c>
      <c r="Q80" s="12">
        <v>14</v>
      </c>
      <c r="R80" s="12">
        <v>15</v>
      </c>
      <c r="S80" s="12">
        <v>15</v>
      </c>
      <c r="T80" s="12" t="s">
        <v>4</v>
      </c>
    </row>
    <row r="81" spans="1:20" s="14" customFormat="1" ht="38.25">
      <c r="A81" s="15" t="s">
        <v>81</v>
      </c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" ht="102">
      <c r="A82" s="17" t="s">
        <v>99</v>
      </c>
      <c r="B82" s="18"/>
    </row>
    <row r="83" spans="1:2" ht="331.5">
      <c r="A83" s="19" t="s">
        <v>88</v>
      </c>
      <c r="B83" s="17"/>
    </row>
  </sheetData>
  <sheetProtection selectLockedCells="1" selectUnlockedCells="1"/>
  <printOptions/>
  <pageMargins left="1.25" right="1.25" top="1" bottom="1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27.140625" style="1" customWidth="1"/>
    <col min="2" max="2" width="10.00390625" style="1" customWidth="1"/>
    <col min="3" max="11" width="3.00390625" style="1" customWidth="1"/>
    <col min="12" max="16" width="4.00390625" style="1" customWidth="1"/>
    <col min="17" max="16384" width="10.00390625" style="1" customWidth="1"/>
  </cols>
  <sheetData/>
  <sheetProtection selectLockedCells="1" selectUnlockedCells="1"/>
  <printOptions/>
  <pageMargins left="1.25" right="1.2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27.140625" style="1" customWidth="1"/>
    <col min="2" max="2" width="10.00390625" style="1" customWidth="1"/>
    <col min="3" max="11" width="3.00390625" style="1" customWidth="1"/>
    <col min="12" max="16" width="4.00390625" style="1" customWidth="1"/>
    <col min="17" max="16384" width="10.00390625" style="1" customWidth="1"/>
  </cols>
  <sheetData/>
  <sheetProtection selectLockedCells="1" selectUnlockedCells="1"/>
  <printOptions/>
  <pageMargins left="1.25" right="1.2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Smith</cp:lastModifiedBy>
  <dcterms:created xsi:type="dcterms:W3CDTF">2011-10-31T22:38:23Z</dcterms:created>
  <dcterms:modified xsi:type="dcterms:W3CDTF">2012-01-01T22:16:22Z</dcterms:modified>
  <cp:category/>
  <cp:version/>
  <cp:contentType/>
  <cp:contentStatus/>
</cp:coreProperties>
</file>